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A7" i="2" l="1"/>
  <c r="A8" i="2" s="1"/>
  <c r="A9" i="2" s="1"/>
</calcChain>
</file>

<file path=xl/sharedStrings.xml><?xml version="1.0" encoding="utf-8"?>
<sst xmlns="http://schemas.openxmlformats.org/spreadsheetml/2006/main" count="89" uniqueCount="66">
  <si>
    <t>№ пп</t>
  </si>
  <si>
    <t xml:space="preserve"> опубликованная</t>
  </si>
  <si>
    <t>после торгов</t>
  </si>
  <si>
    <t>экономия</t>
  </si>
  <si>
    <t>договор</t>
  </si>
  <si>
    <t>№</t>
  </si>
  <si>
    <t>дата</t>
  </si>
  <si>
    <t>Алексеев Е.В.</t>
  </si>
  <si>
    <t>Лазарева О.Н.</t>
  </si>
  <si>
    <t>цена, рублей с НДС</t>
  </si>
  <si>
    <t>Предусмотренная договором дата исполнения</t>
  </si>
  <si>
    <t>Фактическая дата исполнения Договора</t>
  </si>
  <si>
    <t>Наименование поставщика (подрядчика) и его адрес</t>
  </si>
  <si>
    <t>Сведения о поставщике (подрядчике) , об исполнении договора</t>
  </si>
  <si>
    <t>Запрос котировок в э/ф 223ФЗ</t>
  </si>
  <si>
    <t>ЗК/01/2023</t>
  </si>
  <si>
    <t>ЗК/02/2023</t>
  </si>
  <si>
    <t>ЗК/03/2023</t>
  </si>
  <si>
    <t>ЗК/04/2023</t>
  </si>
  <si>
    <t>31.07.2023</t>
  </si>
  <si>
    <t>ООО "ГИДОН"          ИНН6320036303 КПП632001001</t>
  </si>
  <si>
    <t>ИП Максимова Юлия Сергеевна    ИНН774362551632</t>
  </si>
  <si>
    <t>АО "Чебоксарский завод электрооборудования"   ИНН2127024863 КПП213001001</t>
  </si>
  <si>
    <t>16.06.2023</t>
  </si>
  <si>
    <t>Открытый конкурс в Электронной форме по 44-ФЗ</t>
  </si>
  <si>
    <t>Аукцион в электронной форме по 44-ФЗ</t>
  </si>
  <si>
    <t>Строительство одной кабельной линии КЛ-10кВ    № 32312069357</t>
  </si>
  <si>
    <t>Изготовление и поставка Трансформаторной подстанции ТП-524              № 32312114084</t>
  </si>
  <si>
    <t>Поставка Трансформаторов силовых ТМГ 2000/10-0,4      № 0548300006923000001</t>
  </si>
  <si>
    <t>Установка и монтаж ТП524 и врезка в существующие КЛ-10кВ                                        № 0548300006923000002</t>
  </si>
  <si>
    <t>Изготовление и поставка двухтрансформаторной подстанции ТП-598 для нужд МУП "Троицкая электросеть"                         № 0548300006923000004</t>
  </si>
  <si>
    <t>наименование закупки /№ извещения ЕИС  https://zakupki.gov.ru</t>
  </si>
  <si>
    <t xml:space="preserve">План ИПР   Да/Нет </t>
  </si>
  <si>
    <t>нет</t>
  </si>
  <si>
    <t>да</t>
  </si>
  <si>
    <t xml:space="preserve">Способ закупки </t>
  </si>
  <si>
    <t>Количество поданных заявок</t>
  </si>
  <si>
    <t>1(одна )заявка</t>
  </si>
  <si>
    <t>3(три) заявки</t>
  </si>
  <si>
    <t>4(четыре) заявки</t>
  </si>
  <si>
    <t xml:space="preserve">Агент по снабжению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</si>
  <si>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11.09.2023</t>
  </si>
  <si>
    <t>11.10.2023</t>
  </si>
  <si>
    <t>19.09.2023</t>
  </si>
  <si>
    <t>18.07.2023</t>
  </si>
  <si>
    <t>ЗК/05/2023</t>
  </si>
  <si>
    <t>ЗК/06/2023</t>
  </si>
  <si>
    <t>25.08.2023</t>
  </si>
  <si>
    <t>25.09.2023</t>
  </si>
  <si>
    <t xml:space="preserve">      ----</t>
  </si>
  <si>
    <t>Директор</t>
  </si>
  <si>
    <t>Изготовление и поставка камер сборных одностороннего обслуживания КСО-298М с вакуумными выключателями № 0548300006923000005</t>
  </si>
  <si>
    <t>ЗК/07/2023</t>
  </si>
  <si>
    <t>18.10.2023</t>
  </si>
  <si>
    <t>ООО ТД "Кабельная индустрия" ИНН0274161715 КПП027401001</t>
  </si>
  <si>
    <t>27.11.2023</t>
  </si>
  <si>
    <t>12(двенадцать) заявок</t>
  </si>
  <si>
    <t>Реестр проведенных торговых (конкурентных) закупок МУП "Троицкая электросеть" за 2023 год</t>
  </si>
  <si>
    <t>ЗК/082023</t>
  </si>
  <si>
    <t>ООО "ЭНЕРГОКОМПЛЕКТ" Инн7734362487 КПП773301001</t>
  </si>
  <si>
    <t>1(одна) заявка</t>
  </si>
  <si>
    <t>ЗК/092023</t>
  </si>
  <si>
    <t>9(девять) заявок</t>
  </si>
  <si>
    <t xml:space="preserve">Строительство кабельной линии КЛ-0,4кВ  № 0548300006923000008 </t>
  </si>
  <si>
    <t>Поставкама кабельной продукции  № 0548300006923000007</t>
  </si>
  <si>
    <t>Поставкама кабельной продукции № 0548300006923000009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</si>
</sst>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vertical="justify"/>
    </xf>
    <xf numFmtId="164" fontId="0" fillId="0" borderId="0" xfId="0" applyNumberFormat="1" applyAlignment="1">
      <alignment vertical="justify"/>
    </xf>
    <xf numFmtId="0" fontId="3" fillId="0" borderId="6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8" fillId="0" borderId="0" xfId="1" applyFont="1" applyAlignment="1">
      <alignment vertical="justify"/>
    </xf>
    <xf numFmtId="0" fontId="9" fillId="0" borderId="0" xfId="1" applyFont="1" applyAlignment="1">
      <alignment vertical="justify"/>
    </xf>
    <xf numFmtId="0" fontId="3" fillId="0" borderId="5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center" wrapText="1"/>
    </xf>
    <xf numFmtId="1" fontId="6" fillId="3" borderId="1" xfId="1" applyNumberFormat="1" applyFont="1" applyFill="1" applyBorder="1" applyAlignment="1">
      <alignment horizontal="left" vertical="center" wrapText="1"/>
    </xf>
    <xf numFmtId="1" fontId="7" fillId="3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0" fillId="3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0" fillId="3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12" fillId="3" borderId="1" xfId="1" applyNumberFormat="1" applyFont="1" applyFill="1" applyBorder="1" applyAlignment="1">
      <alignment horizontal="left" vertical="center" wrapText="1"/>
    </xf>
    <xf numFmtId="14" fontId="6" fillId="3" borderId="1" xfId="1" applyNumberFormat="1" applyFont="1" applyFill="1" applyBorder="1" applyAlignment="1">
      <alignment horizontal="left" vertical="center" wrapText="1"/>
    </xf>
    <xf numFmtId="14" fontId="7" fillId="3" borderId="1" xfId="1" applyNumberFormat="1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justify"/>
    </xf>
    <xf numFmtId="0" fontId="9" fillId="0" borderId="0" xfId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justify"/>
    </xf>
    <xf numFmtId="0" fontId="9" fillId="0" borderId="0" xfId="1" applyFont="1" applyAlignment="1">
      <alignment horizontal="left" vertical="justify"/>
    </xf>
    <xf numFmtId="0" fontId="9" fillId="0" borderId="0" xfId="1" applyFont="1" applyAlignment="1">
      <alignment horizontal="center" vertical="justify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6 2 3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10" zoomScaleNormal="100" workbookViewId="0">
      <selection activeCell="I15" sqref="I15"/>
    </sheetView>
  </sheetViews>
  <sheetFormatPr defaultRowHeight="15" x14ac:dyDescent="0.25"/>
  <cols>
    <col min="1" max="1" width="3.85546875" customWidth="1"/>
    <col min="2" max="2" width="5" customWidth="1"/>
    <col min="3" max="3" width="1.42578125" customWidth="1"/>
    <col min="4" max="4" width="8.5703125" customWidth="1"/>
    <col min="5" max="5" width="11.7109375" customWidth="1"/>
    <col min="6" max="6" width="11.85546875" customWidth="1"/>
    <col min="7" max="7" width="11.28515625" customWidth="1"/>
    <col min="8" max="8" width="4.5703125" customWidth="1"/>
    <col min="9" max="9" width="17" customWidth="1"/>
    <col min="10" max="10" width="18.7109375" customWidth="1"/>
    <col min="11" max="11" width="13.7109375" customWidth="1"/>
    <col min="12" max="12" width="10.140625" customWidth="1"/>
    <col min="13" max="13" width="9.85546875" customWidth="1"/>
    <col min="14" max="14" width="12.140625" customWidth="1"/>
    <col min="15" max="15" width="7" customWidth="1"/>
  </cols>
  <sheetData>
    <row r="1" spans="1:18" ht="12.75" customHeight="1" x14ac:dyDescent="0.2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6.75" customHeight="1" x14ac:dyDescent="0.25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8.5" customHeight="1" x14ac:dyDescent="0.25">
      <c r="A3" s="49" t="s">
        <v>0</v>
      </c>
      <c r="B3" s="45" t="s">
        <v>4</v>
      </c>
      <c r="C3" s="46"/>
      <c r="D3" s="47"/>
      <c r="E3" s="7" t="s">
        <v>9</v>
      </c>
      <c r="F3" s="3"/>
      <c r="G3" s="49" t="s">
        <v>3</v>
      </c>
      <c r="H3" s="35" t="s">
        <v>32</v>
      </c>
      <c r="I3" s="35" t="s">
        <v>31</v>
      </c>
      <c r="J3" s="52" t="s">
        <v>13</v>
      </c>
      <c r="K3" s="53"/>
      <c r="L3" s="53"/>
      <c r="M3" s="53"/>
      <c r="N3" s="54"/>
      <c r="O3" s="1"/>
      <c r="P3" s="1"/>
      <c r="Q3" s="1"/>
      <c r="R3" s="1"/>
    </row>
    <row r="4" spans="1:18" ht="18.75" customHeight="1" x14ac:dyDescent="0.25">
      <c r="A4" s="50"/>
      <c r="B4" s="44" t="s">
        <v>5</v>
      </c>
      <c r="C4" s="44"/>
      <c r="D4" s="44" t="s">
        <v>6</v>
      </c>
      <c r="E4" s="55" t="s">
        <v>1</v>
      </c>
      <c r="F4" s="49" t="s">
        <v>2</v>
      </c>
      <c r="G4" s="50"/>
      <c r="H4" s="37"/>
      <c r="I4" s="48"/>
      <c r="J4" s="35" t="s">
        <v>12</v>
      </c>
      <c r="K4" s="35" t="s">
        <v>10</v>
      </c>
      <c r="L4" s="35" t="s">
        <v>11</v>
      </c>
      <c r="M4" s="35" t="s">
        <v>35</v>
      </c>
      <c r="N4" s="35" t="s">
        <v>36</v>
      </c>
      <c r="O4" s="1"/>
      <c r="P4" s="1"/>
      <c r="Q4" s="1"/>
      <c r="R4" s="1"/>
    </row>
    <row r="5" spans="1:18" ht="29.25" customHeight="1" x14ac:dyDescent="0.25">
      <c r="A5" s="51"/>
      <c r="B5" s="44"/>
      <c r="C5" s="44"/>
      <c r="D5" s="44"/>
      <c r="E5" s="56"/>
      <c r="F5" s="51"/>
      <c r="G5" s="51"/>
      <c r="H5" s="38"/>
      <c r="I5" s="36"/>
      <c r="J5" s="36"/>
      <c r="K5" s="36"/>
      <c r="L5" s="36"/>
      <c r="M5" s="36"/>
      <c r="N5" s="36"/>
      <c r="O5" s="1"/>
      <c r="P5" s="1"/>
      <c r="Q5" s="1"/>
      <c r="R5" s="1"/>
    </row>
    <row r="6" spans="1:18" ht="56.25" customHeight="1" x14ac:dyDescent="0.25">
      <c r="A6" s="11">
        <v>1</v>
      </c>
      <c r="B6" s="39" t="s">
        <v>15</v>
      </c>
      <c r="C6" s="40"/>
      <c r="D6" s="20">
        <v>44984</v>
      </c>
      <c r="E6" s="8">
        <v>1506298.79</v>
      </c>
      <c r="F6" s="8">
        <v>1350000</v>
      </c>
      <c r="G6" s="8">
        <v>156298.79</v>
      </c>
      <c r="H6" s="8" t="s">
        <v>33</v>
      </c>
      <c r="I6" s="11" t="s">
        <v>26</v>
      </c>
      <c r="J6" s="8" t="s">
        <v>21</v>
      </c>
      <c r="K6" s="12">
        <v>45044</v>
      </c>
      <c r="L6" s="12">
        <v>45042</v>
      </c>
      <c r="M6" s="14" t="s">
        <v>14</v>
      </c>
      <c r="N6" s="14" t="s">
        <v>37</v>
      </c>
      <c r="O6" s="1"/>
      <c r="P6" s="1"/>
      <c r="Q6" s="1"/>
      <c r="R6" s="1"/>
    </row>
    <row r="7" spans="1:18" ht="82.5" customHeight="1" x14ac:dyDescent="0.25">
      <c r="A7" s="11">
        <f t="shared" ref="A7:A9" si="0">A6+1</f>
        <v>2</v>
      </c>
      <c r="B7" s="39" t="s">
        <v>16</v>
      </c>
      <c r="C7" s="40"/>
      <c r="D7" s="20">
        <v>45009</v>
      </c>
      <c r="E7" s="8">
        <v>15100000</v>
      </c>
      <c r="F7" s="8">
        <v>13100000</v>
      </c>
      <c r="G7" s="8">
        <v>2000000</v>
      </c>
      <c r="H7" s="24" t="s">
        <v>34</v>
      </c>
      <c r="I7" s="25" t="s">
        <v>27</v>
      </c>
      <c r="J7" s="8" t="s">
        <v>22</v>
      </c>
      <c r="K7" s="12">
        <v>45051</v>
      </c>
      <c r="L7" s="12">
        <v>45082</v>
      </c>
      <c r="M7" s="14" t="s">
        <v>14</v>
      </c>
      <c r="N7" s="14" t="s">
        <v>38</v>
      </c>
      <c r="O7" s="1"/>
      <c r="P7" s="1"/>
      <c r="Q7" s="1"/>
      <c r="R7" s="1"/>
    </row>
    <row r="8" spans="1:18" ht="58.5" customHeight="1" x14ac:dyDescent="0.25">
      <c r="A8" s="11">
        <f t="shared" si="0"/>
        <v>3</v>
      </c>
      <c r="B8" s="39" t="s">
        <v>17</v>
      </c>
      <c r="C8" s="40"/>
      <c r="D8" s="20">
        <v>45048</v>
      </c>
      <c r="E8" s="27">
        <v>3800000</v>
      </c>
      <c r="F8" s="27">
        <v>3249000</v>
      </c>
      <c r="G8" s="8">
        <v>551000</v>
      </c>
      <c r="H8" s="9" t="s">
        <v>34</v>
      </c>
      <c r="I8" s="9" t="s">
        <v>28</v>
      </c>
      <c r="J8" s="8" t="s">
        <v>20</v>
      </c>
      <c r="K8" s="13" t="s">
        <v>23</v>
      </c>
      <c r="L8" s="13" t="s">
        <v>44</v>
      </c>
      <c r="M8" s="15" t="s">
        <v>25</v>
      </c>
      <c r="N8" s="15" t="s">
        <v>39</v>
      </c>
      <c r="O8" s="1"/>
      <c r="P8" s="1"/>
      <c r="Q8" s="1"/>
      <c r="R8" s="1"/>
    </row>
    <row r="9" spans="1:18" ht="85.5" customHeight="1" x14ac:dyDescent="0.25">
      <c r="A9" s="11">
        <f t="shared" si="0"/>
        <v>4</v>
      </c>
      <c r="B9" s="39" t="s">
        <v>18</v>
      </c>
      <c r="C9" s="40"/>
      <c r="D9" s="21">
        <v>45061</v>
      </c>
      <c r="E9" s="27">
        <v>3607610</v>
      </c>
      <c r="F9" s="27">
        <v>3607610</v>
      </c>
      <c r="G9" s="10" t="s">
        <v>49</v>
      </c>
      <c r="H9" s="10" t="s">
        <v>34</v>
      </c>
      <c r="I9" s="10" t="s">
        <v>29</v>
      </c>
      <c r="J9" s="8" t="s">
        <v>21</v>
      </c>
      <c r="K9" s="13" t="s">
        <v>19</v>
      </c>
      <c r="L9" s="13" t="s">
        <v>43</v>
      </c>
      <c r="M9" s="14" t="s">
        <v>24</v>
      </c>
      <c r="N9" s="14" t="s">
        <v>37</v>
      </c>
      <c r="O9" s="1"/>
      <c r="P9" s="1"/>
      <c r="Q9" s="1"/>
      <c r="R9" s="1"/>
    </row>
    <row r="10" spans="1:18" ht="115.5" customHeight="1" x14ac:dyDescent="0.25">
      <c r="A10" s="11">
        <v>5</v>
      </c>
      <c r="B10" s="39" t="s">
        <v>45</v>
      </c>
      <c r="C10" s="41"/>
      <c r="D10" s="13" t="s">
        <v>19</v>
      </c>
      <c r="E10" s="8">
        <v>4200000</v>
      </c>
      <c r="F10" s="8">
        <v>4200000</v>
      </c>
      <c r="G10" s="8" t="s">
        <v>49</v>
      </c>
      <c r="H10" s="8" t="s">
        <v>33</v>
      </c>
      <c r="I10" s="11" t="s">
        <v>30</v>
      </c>
      <c r="J10" s="8" t="s">
        <v>22</v>
      </c>
      <c r="K10" s="13" t="s">
        <v>41</v>
      </c>
      <c r="L10" s="13" t="s">
        <v>42</v>
      </c>
      <c r="M10" s="15" t="s">
        <v>25</v>
      </c>
      <c r="N10" s="14" t="s">
        <v>37</v>
      </c>
      <c r="O10" s="1"/>
      <c r="P10" s="1"/>
      <c r="Q10" s="1"/>
      <c r="R10" s="1"/>
    </row>
    <row r="11" spans="1:18" ht="107.25" customHeight="1" x14ac:dyDescent="0.25">
      <c r="A11" s="11">
        <v>6</v>
      </c>
      <c r="B11" s="26" t="s">
        <v>46</v>
      </c>
      <c r="C11" s="29"/>
      <c r="D11" s="13" t="s">
        <v>47</v>
      </c>
      <c r="E11" s="8">
        <v>1813730</v>
      </c>
      <c r="F11" s="8">
        <v>1342160.2</v>
      </c>
      <c r="G11" s="8">
        <v>471569.8</v>
      </c>
      <c r="H11" s="8" t="s">
        <v>33</v>
      </c>
      <c r="I11" s="31" t="s">
        <v>51</v>
      </c>
      <c r="J11" s="8" t="s">
        <v>22</v>
      </c>
      <c r="K11" s="13" t="s">
        <v>48</v>
      </c>
      <c r="L11" s="13" t="s">
        <v>42</v>
      </c>
      <c r="M11" s="15" t="s">
        <v>25</v>
      </c>
      <c r="N11" s="15" t="s">
        <v>39</v>
      </c>
      <c r="O11" s="1"/>
      <c r="P11" s="1"/>
      <c r="Q11" s="1"/>
      <c r="R11" s="1"/>
    </row>
    <row r="12" spans="1:18" ht="45.75" customHeight="1" x14ac:dyDescent="0.25">
      <c r="A12" s="11">
        <v>7</v>
      </c>
      <c r="B12" s="28" t="s">
        <v>52</v>
      </c>
      <c r="C12" s="29"/>
      <c r="D12" s="13" t="s">
        <v>53</v>
      </c>
      <c r="E12" s="8">
        <v>3105213.8</v>
      </c>
      <c r="F12" s="8">
        <v>2636056.7999999998</v>
      </c>
      <c r="G12" s="8">
        <v>469157</v>
      </c>
      <c r="H12" s="8" t="s">
        <v>33</v>
      </c>
      <c r="I12" s="30" t="s">
        <v>64</v>
      </c>
      <c r="J12" s="8" t="s">
        <v>54</v>
      </c>
      <c r="K12" s="13" t="s">
        <v>55</v>
      </c>
      <c r="L12" s="13"/>
      <c r="M12" s="15" t="s">
        <v>25</v>
      </c>
      <c r="N12" s="15" t="s">
        <v>56</v>
      </c>
      <c r="O12" s="1"/>
      <c r="P12" s="1"/>
      <c r="Q12" s="1"/>
      <c r="R12" s="1"/>
    </row>
    <row r="13" spans="1:18" ht="54" customHeight="1" x14ac:dyDescent="0.25">
      <c r="A13" s="11">
        <v>8</v>
      </c>
      <c r="B13" s="28" t="s">
        <v>58</v>
      </c>
      <c r="C13" s="29"/>
      <c r="D13" s="13"/>
      <c r="E13" s="8">
        <v>6005047.1799999997</v>
      </c>
      <c r="F13" s="8">
        <v>6000000</v>
      </c>
      <c r="G13" s="8">
        <v>5047.18</v>
      </c>
      <c r="H13" s="8" t="s">
        <v>33</v>
      </c>
      <c r="I13" s="31" t="s">
        <v>63</v>
      </c>
      <c r="J13" s="8" t="s">
        <v>59</v>
      </c>
      <c r="K13" s="13"/>
      <c r="L13" s="13"/>
      <c r="M13" s="14" t="s">
        <v>24</v>
      </c>
      <c r="N13" s="15" t="s">
        <v>60</v>
      </c>
      <c r="O13" s="1"/>
      <c r="P13" s="1"/>
      <c r="Q13" s="1"/>
      <c r="R13" s="1"/>
    </row>
    <row r="14" spans="1:18" ht="48" customHeight="1" x14ac:dyDescent="0.25">
      <c r="A14" s="11">
        <v>9</v>
      </c>
      <c r="B14" s="26" t="s">
        <v>61</v>
      </c>
      <c r="C14" s="29"/>
      <c r="D14" s="13"/>
      <c r="E14" s="8">
        <v>1849962</v>
      </c>
      <c r="F14" s="8">
        <v>1526218.65</v>
      </c>
      <c r="G14" s="8">
        <v>323743.34999999998</v>
      </c>
      <c r="H14" s="8" t="s">
        <v>33</v>
      </c>
      <c r="I14" s="31" t="s">
        <v>65</v>
      </c>
      <c r="J14" s="8" t="s">
        <v>54</v>
      </c>
      <c r="K14" s="13"/>
      <c r="L14" s="13"/>
      <c r="M14" s="15" t="s">
        <v>25</v>
      </c>
      <c r="N14" s="15" t="s">
        <v>62</v>
      </c>
      <c r="O14" s="1"/>
      <c r="P14" s="1"/>
      <c r="Q14" s="1"/>
      <c r="R14" s="1"/>
    </row>
    <row r="15" spans="1:18" ht="42" customHeight="1" x14ac:dyDescent="0.25">
      <c r="A15" s="57"/>
      <c r="B15" s="58"/>
      <c r="C15" s="59"/>
      <c r="D15" s="16"/>
      <c r="E15" s="17"/>
      <c r="F15" s="17"/>
      <c r="G15" s="8"/>
      <c r="H15" s="19"/>
      <c r="I15" s="18"/>
      <c r="J15" s="17"/>
      <c r="K15" s="17"/>
      <c r="L15" s="17"/>
      <c r="M15" s="17"/>
      <c r="N15" s="17"/>
      <c r="O15" s="1"/>
      <c r="P15" s="1"/>
      <c r="Q15" s="1"/>
      <c r="R15" s="1"/>
    </row>
    <row r="16" spans="1:18" ht="32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32"/>
      <c r="D17" s="32"/>
      <c r="E17" s="32"/>
      <c r="F17" s="32"/>
      <c r="G17" s="4"/>
      <c r="H17" s="4"/>
      <c r="I17" s="4"/>
      <c r="J17" s="4"/>
      <c r="K17" s="4"/>
      <c r="L17" s="32"/>
      <c r="M17" s="32"/>
      <c r="N17" s="32"/>
      <c r="O17" s="1"/>
      <c r="P17" s="1"/>
      <c r="Q17" s="1"/>
      <c r="R17" s="1"/>
    </row>
    <row r="18" spans="1:18" x14ac:dyDescent="0.25">
      <c r="A18" s="1"/>
      <c r="B18" s="1"/>
      <c r="C18" s="5"/>
      <c r="D18" s="33" t="s">
        <v>50</v>
      </c>
      <c r="E18" s="33"/>
      <c r="F18" s="33"/>
      <c r="G18" s="33"/>
      <c r="H18" s="22"/>
      <c r="I18" s="6"/>
      <c r="J18" s="6"/>
      <c r="K18" s="6"/>
      <c r="L18" s="34" t="s">
        <v>7</v>
      </c>
      <c r="M18" s="34"/>
      <c r="N18" s="34"/>
      <c r="O18" s="1"/>
      <c r="P18" s="1"/>
      <c r="Q18" s="1"/>
      <c r="R18" s="1"/>
    </row>
    <row r="19" spans="1:18" x14ac:dyDescent="0.25">
      <c r="A19" s="1"/>
      <c r="B19" s="1"/>
      <c r="C19" s="5"/>
      <c r="D19" s="42" t="s">
        <v>40</v>
      </c>
      <c r="E19" s="42"/>
      <c r="F19" s="42"/>
      <c r="G19" s="42"/>
      <c r="H19" s="23"/>
      <c r="I19" s="6"/>
      <c r="J19" s="6"/>
      <c r="K19" s="6"/>
      <c r="L19" s="34" t="s">
        <v>8</v>
      </c>
      <c r="M19" s="34"/>
      <c r="N19" s="34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8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2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6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4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0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O47" s="1"/>
      <c r="P47" s="1"/>
      <c r="Q47" s="1"/>
      <c r="R47" s="1"/>
    </row>
    <row r="48" spans="1:18" x14ac:dyDescent="0.25">
      <c r="O48" s="1"/>
      <c r="P48" s="1"/>
      <c r="Q48" s="1"/>
      <c r="R48" s="1"/>
    </row>
    <row r="49" spans="15:18" x14ac:dyDescent="0.25">
      <c r="O49" s="1"/>
      <c r="P49" s="1"/>
      <c r="Q49" s="1"/>
      <c r="R49" s="1"/>
    </row>
    <row r="50" spans="15:18" x14ac:dyDescent="0.25">
      <c r="O50" s="1"/>
      <c r="P50" s="1"/>
      <c r="Q50" s="1"/>
      <c r="R50" s="1"/>
    </row>
    <row r="51" spans="15:18" x14ac:dyDescent="0.25">
      <c r="O51" s="1"/>
      <c r="P51" s="1"/>
      <c r="Q51" s="1"/>
      <c r="R51" s="1"/>
    </row>
    <row r="52" spans="15:18" x14ac:dyDescent="0.25">
      <c r="O52" s="1"/>
      <c r="P52" s="1"/>
      <c r="Q52" s="1"/>
      <c r="R52" s="1"/>
    </row>
    <row r="53" spans="15:18" x14ac:dyDescent="0.25">
      <c r="O53" s="1"/>
      <c r="P53" s="1"/>
      <c r="Q53" s="1"/>
      <c r="R53" s="1"/>
    </row>
    <row r="54" spans="15:18" x14ac:dyDescent="0.25">
      <c r="O54" s="1"/>
      <c r="P54" s="1"/>
      <c r="Q54" s="1"/>
      <c r="R54" s="1"/>
    </row>
    <row r="55" spans="15:18" x14ac:dyDescent="0.25">
      <c r="O55" s="1"/>
      <c r="P55" s="1"/>
      <c r="Q55" s="1"/>
      <c r="R55" s="1"/>
    </row>
    <row r="56" spans="15:18" x14ac:dyDescent="0.25">
      <c r="O56" s="1"/>
      <c r="P56" s="1"/>
      <c r="Q56" s="1"/>
      <c r="R56" s="1"/>
    </row>
    <row r="57" spans="15:18" x14ac:dyDescent="0.25">
      <c r="O57" s="1"/>
      <c r="P57" s="1"/>
      <c r="Q57" s="1"/>
      <c r="R57" s="1"/>
    </row>
    <row r="58" spans="15:18" x14ac:dyDescent="0.25">
      <c r="O58" s="1"/>
      <c r="P58" s="1"/>
      <c r="Q58" s="1"/>
      <c r="R58" s="1"/>
    </row>
    <row r="59" spans="15:18" x14ac:dyDescent="0.25">
      <c r="O59" s="1"/>
      <c r="P59" s="1"/>
      <c r="Q59" s="1"/>
      <c r="R59" s="1"/>
    </row>
  </sheetData>
  <mergeCells count="28">
    <mergeCell ref="D19:G19"/>
    <mergeCell ref="L19:N19"/>
    <mergeCell ref="A1:N1"/>
    <mergeCell ref="D4:D5"/>
    <mergeCell ref="B3:D3"/>
    <mergeCell ref="B4:C5"/>
    <mergeCell ref="I3:I5"/>
    <mergeCell ref="G3:G5"/>
    <mergeCell ref="J4:J5"/>
    <mergeCell ref="J3:N3"/>
    <mergeCell ref="L4:L5"/>
    <mergeCell ref="K4:K5"/>
    <mergeCell ref="A3:A5"/>
    <mergeCell ref="E4:E5"/>
    <mergeCell ref="F4:F5"/>
    <mergeCell ref="A15:C15"/>
    <mergeCell ref="C17:F17"/>
    <mergeCell ref="L17:N17"/>
    <mergeCell ref="D18:G18"/>
    <mergeCell ref="L18:N18"/>
    <mergeCell ref="N4:N5"/>
    <mergeCell ref="H3:H5"/>
    <mergeCell ref="B6:C6"/>
    <mergeCell ref="B7:C7"/>
    <mergeCell ref="B8:C8"/>
    <mergeCell ref="B9:C9"/>
    <mergeCell ref="M4:M5"/>
    <mergeCell ref="B10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2023-11-08T07:04:52Z</dcterms:modified>
</cp:coreProperties>
</file>